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実習要件チェック(幼)" sheetId="1" r:id="rId1"/>
    <sheet name="Sheet2" sheetId="2" state="hidden" r:id="rId2"/>
    <sheet name="Sheet3" sheetId="3" state="hidden" r:id="rId3"/>
  </sheets>
  <definedNames>
    <definedName name="判定">'Sheet2'!$A$2:$E$6</definedName>
    <definedName name="判定2">'Sheet2'!$A$9:$E$11</definedName>
    <definedName name="判定3">'Sheet2'!$A$14:$E$16</definedName>
  </definedNames>
  <calcPr fullCalcOnLoad="1"/>
</workbook>
</file>

<file path=xl/sharedStrings.xml><?xml version="1.0" encoding="utf-8"?>
<sst xmlns="http://schemas.openxmlformats.org/spreadsheetml/2006/main" count="73" uniqueCount="53">
  <si>
    <t>合計</t>
  </si>
  <si>
    <t>修得単位数</t>
  </si>
  <si>
    <r>
      <t>1</t>
    </r>
    <r>
      <rPr>
        <b/>
        <sz val="9"/>
        <color indexed="8"/>
        <rFont val="ＭＳ 明朝"/>
        <family val="1"/>
      </rPr>
      <t>年次</t>
    </r>
  </si>
  <si>
    <r>
      <t>2</t>
    </r>
    <r>
      <rPr>
        <b/>
        <sz val="9"/>
        <color indexed="8"/>
        <rFont val="ＭＳ Ｐゴシック"/>
        <family val="3"/>
      </rPr>
      <t>年次</t>
    </r>
  </si>
  <si>
    <r>
      <t>3</t>
    </r>
    <r>
      <rPr>
        <b/>
        <sz val="9"/>
        <color indexed="8"/>
        <rFont val="ＭＳ Ｐゴシック"/>
        <family val="3"/>
      </rPr>
      <t>年次</t>
    </r>
  </si>
  <si>
    <r>
      <t>4</t>
    </r>
    <r>
      <rPr>
        <b/>
        <sz val="9"/>
        <color indexed="8"/>
        <rFont val="ＭＳ Ｐゴシック"/>
        <family val="3"/>
      </rPr>
      <t>年次</t>
    </r>
  </si>
  <si>
    <t>単位以下</t>
  </si>
  <si>
    <t>コメント</t>
  </si>
  <si>
    <t>コメント</t>
  </si>
  <si>
    <t>単位以上</t>
  </si>
  <si>
    <t>クリア！</t>
  </si>
  <si>
    <t>判定</t>
  </si>
  <si>
    <t>クリア！</t>
  </si>
  <si>
    <t>判定2</t>
  </si>
  <si>
    <t>あと6単位必要</t>
  </si>
  <si>
    <t>あと4単位必要</t>
  </si>
  <si>
    <t>あと2単位必要</t>
  </si>
  <si>
    <t>合計修得
単位数</t>
  </si>
  <si>
    <t>実習 
 要件</t>
  </si>
  <si>
    <t>判定3</t>
  </si>
  <si>
    <t>実習要件が
足りません</t>
  </si>
  <si>
    <t>すべて「はい」であることが、実習の条件です</t>
  </si>
  <si>
    <t>【 その他、実習要件 】</t>
  </si>
  <si>
    <t>残りの
単位数</t>
  </si>
  <si>
    <t xml:space="preserve">いいえ </t>
  </si>
  <si>
    <t xml:space="preserve">はい  </t>
  </si>
  <si>
    <t xml:space="preserve">はい  </t>
  </si>
  <si>
    <r>
      <t xml:space="preserve">科目名
</t>
    </r>
    <r>
      <rPr>
        <b/>
        <sz val="8"/>
        <color indexed="8"/>
        <rFont val="ＭＳ 明朝"/>
        <family val="1"/>
      </rPr>
      <t>()は単位数</t>
    </r>
  </si>
  <si>
    <r>
      <rPr>
        <sz val="9"/>
        <color indexed="8"/>
        <rFont val="ＭＳ 明朝"/>
        <family val="1"/>
      </rPr>
      <t>　教職論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</si>
  <si>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教育学概論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</si>
  <si>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教育心理学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</si>
  <si>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子ども教育課程論</t>
    </r>
    <r>
      <rPr>
        <sz val="9"/>
        <color indexed="8"/>
        <rFont val="Century"/>
        <family val="1"/>
      </rPr>
      <t>(2)</t>
    </r>
  </si>
  <si>
    <r>
      <t>20</t>
    </r>
    <r>
      <rPr>
        <b/>
        <sz val="9"/>
        <color indexed="8"/>
        <rFont val="ＭＳ 明朝"/>
        <family val="1"/>
      </rPr>
      <t>単位
以上</t>
    </r>
  </si>
  <si>
    <r>
      <rPr>
        <sz val="9"/>
        <color indexed="8"/>
        <rFont val="ＭＳ 明朝"/>
        <family val="1"/>
      </rPr>
      <t>　環境指導法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</si>
  <si>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言葉指導法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</si>
  <si>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音楽表現指導法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</si>
  <si>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人間関係指導法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</si>
  <si>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健康指導法</t>
    </r>
    <r>
      <rPr>
        <sz val="9"/>
        <color indexed="8"/>
        <rFont val="Century"/>
        <family val="1"/>
      </rPr>
      <t>(2)</t>
    </r>
  </si>
  <si>
    <r>
      <t>3</t>
    </r>
    <r>
      <rPr>
        <b/>
        <sz val="11"/>
        <color indexed="8"/>
        <rFont val="ＭＳ Ｐ明朝"/>
        <family val="1"/>
      </rPr>
      <t>科目6単位以上</t>
    </r>
  </si>
  <si>
    <r>
      <t>2単位</t>
    </r>
  </si>
  <si>
    <r>
      <t>2</t>
    </r>
    <r>
      <rPr>
        <b/>
        <sz val="10"/>
        <color indexed="8"/>
        <rFont val="ＭＳ Ｐ明朝"/>
        <family val="1"/>
      </rPr>
      <t>単位</t>
    </r>
  </si>
  <si>
    <t>　　　教育実習指導(事前・事後)を事前③まで終えていますか?</t>
  </si>
  <si>
    <t>　　　4年次への進級要件を満たせていますか?（1年次入学の学生のみ）</t>
  </si>
  <si>
    <r>
      <rPr>
        <sz val="9"/>
        <color indexed="8"/>
        <rFont val="ＭＳ 明朝"/>
        <family val="1"/>
      </rPr>
      <t>　造形表現指導法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</si>
  <si>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保育内容総論(保育指導法)</t>
    </r>
    <r>
      <rPr>
        <sz val="9"/>
        <color indexed="8"/>
        <rFont val="Century"/>
        <family val="1"/>
      </rPr>
      <t>(2)</t>
    </r>
  </si>
  <si>
    <r>
      <rPr>
        <b/>
        <sz val="11"/>
        <color indexed="8"/>
        <rFont val="ＭＳ Ｐゴシック"/>
        <family val="3"/>
      </rPr>
      <t xml:space="preserve">
【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Ｐゴシック"/>
        <family val="3"/>
      </rPr>
      <t>使用方法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Ｐゴシック"/>
        <family val="3"/>
      </rPr>
      <t xml:space="preserve">】
</t>
    </r>
    <r>
      <rPr>
        <sz val="11"/>
        <color indexed="8"/>
        <rFont val="ＭＳ Ｐゴシック"/>
        <family val="3"/>
      </rPr>
      <t>■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</rPr>
      <t>修得単位数欄の該当箇所に数字(単位数)を入力し、ご自身の実習要件を確認してください</t>
    </r>
    <r>
      <rPr>
        <b/>
        <sz val="11"/>
        <color indexed="8"/>
        <rFont val="ＭＳ 明朝"/>
        <family val="1"/>
      </rPr>
      <t xml:space="preserve">
</t>
    </r>
    <r>
      <rPr>
        <b/>
        <sz val="11"/>
        <color indexed="8"/>
        <rFont val="ＭＳ Ｐゴシック"/>
        <family val="3"/>
      </rPr>
      <t xml:space="preserve">
【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Ｐゴシック"/>
        <family val="3"/>
      </rPr>
      <t>注意事項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Ｐゴシック"/>
        <family val="3"/>
      </rPr>
      <t>】</t>
    </r>
    <r>
      <rPr>
        <sz val="11"/>
        <color indexed="8"/>
        <rFont val="Century"/>
        <family val="1"/>
      </rPr>
      <t xml:space="preserve">
</t>
    </r>
    <r>
      <rPr>
        <sz val="11"/>
        <color indexed="8"/>
        <rFont val="ＭＳ 明朝"/>
        <family val="1"/>
      </rPr>
      <t>■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</rPr>
      <t>実習要件・進級要件は、教育実習を実施する前学期までに満たしてください
　</t>
    </r>
    <r>
      <rPr>
        <sz val="11"/>
        <color indexed="8"/>
        <rFont val="Century"/>
        <family val="1"/>
      </rPr>
      <t xml:space="preserve"> ( 3</t>
    </r>
    <r>
      <rPr>
        <sz val="11"/>
        <color indexed="8"/>
        <rFont val="ＭＳ 明朝"/>
        <family val="1"/>
      </rPr>
      <t>年次中に満たすことを目標とし、計画的に履修してください</t>
    </r>
    <r>
      <rPr>
        <sz val="11"/>
        <color indexed="8"/>
        <rFont val="Century"/>
        <family val="1"/>
      </rPr>
      <t xml:space="preserve"> )
</t>
    </r>
    <r>
      <rPr>
        <sz val="11"/>
        <color indexed="8"/>
        <rFont val="ＭＳ 明朝"/>
        <family val="1"/>
      </rPr>
      <t>■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</rPr>
      <t>上記要件を</t>
    </r>
    <r>
      <rPr>
        <sz val="11"/>
        <color indexed="8"/>
        <rFont val="Century"/>
        <family val="1"/>
      </rPr>
      <t>1</t>
    </r>
    <r>
      <rPr>
        <sz val="11"/>
        <color indexed="8"/>
        <rFont val="ＭＳ 明朝"/>
        <family val="1"/>
      </rPr>
      <t xml:space="preserve">つでも満たせない場合、実習を行うことは出来ません
</t>
    </r>
    <r>
      <rPr>
        <b/>
        <sz val="11"/>
        <color indexed="8"/>
        <rFont val="ＭＳ Ｐゴシック"/>
        <family val="3"/>
      </rPr>
      <t>【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Ｐゴシック"/>
        <family val="3"/>
      </rPr>
      <t>確認事項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Ｐゴシック"/>
        <family val="3"/>
      </rPr>
      <t>】</t>
    </r>
    <r>
      <rPr>
        <sz val="11"/>
        <color indexed="8"/>
        <rFont val="Century"/>
        <family val="1"/>
      </rPr>
      <t xml:space="preserve">
</t>
    </r>
    <r>
      <rPr>
        <sz val="11"/>
        <color indexed="8"/>
        <rFont val="ＭＳ 明朝"/>
        <family val="1"/>
      </rPr>
      <t>■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</rPr>
      <t>残りの単位数欄は、すべて「クリア！」になっていますか
■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</rPr>
      <t>「その他、実習要件」はすべて</t>
    </r>
    <r>
      <rPr>
        <sz val="11"/>
        <color indexed="8"/>
        <rFont val="Century"/>
        <family val="1"/>
      </rPr>
      <t>"</t>
    </r>
    <r>
      <rPr>
        <sz val="11"/>
        <color indexed="8"/>
        <rFont val="ＭＳ 明朝"/>
        <family val="1"/>
      </rPr>
      <t>はい</t>
    </r>
    <r>
      <rPr>
        <sz val="11"/>
        <color indexed="8"/>
        <rFont val="Century"/>
        <family val="1"/>
      </rPr>
      <t>"</t>
    </r>
    <r>
      <rPr>
        <sz val="11"/>
        <color indexed="8"/>
        <rFont val="ＭＳ 明朝"/>
        <family val="1"/>
      </rPr>
      <t>ですか</t>
    </r>
  </si>
  <si>
    <r>
      <rPr>
        <sz val="9"/>
        <color indexed="8"/>
        <rFont val="ＭＳ 明朝"/>
        <family val="1"/>
      </rPr>
      <t>　健康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</si>
  <si>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環境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</si>
  <si>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言葉</t>
    </r>
    <r>
      <rPr>
        <sz val="9"/>
        <color indexed="8"/>
        <rFont val="Century"/>
        <family val="1"/>
      </rPr>
      <t>(2)</t>
    </r>
  </si>
  <si>
    <r>
      <rPr>
        <sz val="9"/>
        <color indexed="8"/>
        <rFont val="ＭＳ 明朝"/>
        <family val="1"/>
      </rPr>
      <t>　表現</t>
    </r>
    <r>
      <rPr>
        <sz val="9"/>
        <color indexed="8"/>
        <rFont val="Century"/>
        <family val="1"/>
      </rPr>
      <t>(2)</t>
    </r>
  </si>
  <si>
    <r>
      <t>3</t>
    </r>
    <r>
      <rPr>
        <b/>
        <sz val="10"/>
        <color indexed="8"/>
        <rFont val="游ゴシック"/>
        <family val="3"/>
      </rPr>
      <t>科目</t>
    </r>
    <r>
      <rPr>
        <b/>
        <sz val="10"/>
        <color indexed="8"/>
        <rFont val="Century"/>
        <family val="1"/>
      </rPr>
      <t>6</t>
    </r>
    <r>
      <rPr>
        <b/>
        <sz val="10"/>
        <color indexed="8"/>
        <rFont val="游ゴシック"/>
        <family val="3"/>
      </rPr>
      <t>単位以上</t>
    </r>
  </si>
  <si>
    <t>幼稚園・実習要件科目チェック表
【2019年度入学以降】</t>
  </si>
  <si>
    <r>
      <rPr>
        <sz val="9"/>
        <color indexed="8"/>
        <rFont val="ＭＳ 明朝"/>
        <family val="1"/>
      </rPr>
      <t>　人間関係</t>
    </r>
    <r>
      <rPr>
        <sz val="9"/>
        <color indexed="8"/>
        <rFont val="Century"/>
        <family val="1"/>
      </rPr>
      <t>(2)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</si>
</sst>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  <numFmt numFmtId="182" formatCode="m/d;@"/>
    <numFmt numFmtId="183" formatCode="0_);[Red]\(0\)"/>
    <numFmt numFmtId="184" formatCode="yyyy/m/d;@"/>
    <numFmt numFmtId="185" formatCode="[$-411]ggge&quot;年&quot;m&quot;月&quot;d&quot;日&quot;;@"/>
    <numFmt numFmtId="186" formatCode="0_ ;[Red]\-0\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明朝"/>
      <family val="1"/>
    </font>
    <font>
      <b/>
      <sz val="11"/>
      <color indexed="8"/>
      <name val="Century"/>
      <family val="1"/>
    </font>
    <font>
      <sz val="9"/>
      <color indexed="8"/>
      <name val="ＭＳ 明朝"/>
      <family val="1"/>
    </font>
    <font>
      <sz val="9"/>
      <name val="MS UI Gothic"/>
      <family val="3"/>
    </font>
    <font>
      <b/>
      <sz val="8"/>
      <color indexed="8"/>
      <name val="ＭＳ 明朝"/>
      <family val="1"/>
    </font>
    <font>
      <sz val="11"/>
      <color indexed="8"/>
      <name val="Century"/>
      <family val="1"/>
    </font>
    <font>
      <sz val="9"/>
      <color indexed="8"/>
      <name val="Century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Century"/>
      <family val="1"/>
    </font>
    <font>
      <b/>
      <sz val="10"/>
      <color indexed="8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Century"/>
      <family val="1"/>
    </font>
    <font>
      <sz val="10"/>
      <color indexed="8"/>
      <name val="Century"/>
      <family val="1"/>
    </font>
    <font>
      <sz val="10"/>
      <color indexed="8"/>
      <name val="ＭＳ 明朝"/>
      <family val="1"/>
    </font>
    <font>
      <b/>
      <sz val="8"/>
      <color indexed="10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9"/>
      <color theme="1"/>
      <name val="Century"/>
      <family val="1"/>
    </font>
    <font>
      <sz val="10"/>
      <color theme="1"/>
      <name val="Century"/>
      <family val="1"/>
    </font>
    <font>
      <sz val="10"/>
      <color theme="1"/>
      <name val="ＭＳ 明朝"/>
      <family val="1"/>
    </font>
    <font>
      <b/>
      <sz val="10"/>
      <color theme="1"/>
      <name val="Century"/>
      <family val="1"/>
    </font>
    <font>
      <b/>
      <sz val="8"/>
      <color rgb="FFFF0000"/>
      <name val="Calibri"/>
      <family val="3"/>
    </font>
    <font>
      <sz val="10"/>
      <color theme="1"/>
      <name val="ＭＳ Ｐ明朝"/>
      <family val="1"/>
    </font>
    <font>
      <b/>
      <sz val="12"/>
      <color theme="1"/>
      <name val="Calibri"/>
      <family val="3"/>
    </font>
    <font>
      <b/>
      <sz val="12"/>
      <color theme="1"/>
      <name val="ＭＳ ゴシック"/>
      <family val="3"/>
    </font>
    <font>
      <b/>
      <sz val="11"/>
      <color theme="1"/>
      <name val="Cambria"/>
      <family val="3"/>
    </font>
    <font>
      <b/>
      <sz val="9"/>
      <color theme="1"/>
      <name val="ＭＳ 明朝"/>
      <family val="1"/>
    </font>
    <font>
      <b/>
      <sz val="12"/>
      <color rgb="FFFF0000"/>
      <name val="Calibri"/>
      <family val="3"/>
    </font>
    <font>
      <sz val="11"/>
      <color theme="1"/>
      <name val="Century"/>
      <family val="1"/>
    </font>
    <font>
      <sz val="9"/>
      <color theme="1"/>
      <name val="ＭＳ Ｐ明朝"/>
      <family val="1"/>
    </font>
    <font>
      <sz val="18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theme="1"/>
      <name val="Century"/>
      <family val="1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60">
      <alignment vertical="center"/>
      <protection/>
    </xf>
    <xf numFmtId="0" fontId="6" fillId="0" borderId="10" xfId="60" applyBorder="1">
      <alignment vertical="center"/>
      <protection/>
    </xf>
    <xf numFmtId="0" fontId="0" fillId="0" borderId="10" xfId="0" applyBorder="1" applyAlignment="1">
      <alignment vertical="center" wrapText="1"/>
    </xf>
    <xf numFmtId="180" fontId="62" fillId="0" borderId="11" xfId="0" applyNumberFormat="1" applyFont="1" applyBorder="1" applyAlignment="1">
      <alignment horizontal="center" vertical="center"/>
    </xf>
    <xf numFmtId="0" fontId="63" fillId="33" borderId="12" xfId="0" applyFont="1" applyFill="1" applyBorder="1" applyAlignment="1" applyProtection="1">
      <alignment horizontal="center" vertical="center"/>
      <protection/>
    </xf>
    <xf numFmtId="0" fontId="57" fillId="0" borderId="13" xfId="0" applyFont="1" applyFill="1" applyBorder="1" applyAlignment="1" applyProtection="1">
      <alignment horizontal="center" vertical="center"/>
      <protection/>
    </xf>
    <xf numFmtId="180" fontId="64" fillId="0" borderId="14" xfId="0" applyNumberFormat="1" applyFont="1" applyBorder="1" applyAlignment="1" applyProtection="1">
      <alignment horizontal="center" vertical="center"/>
      <protection locked="0"/>
    </xf>
    <xf numFmtId="180" fontId="64" fillId="0" borderId="12" xfId="0" applyNumberFormat="1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>
      <alignment horizontal="right" vertical="center"/>
    </xf>
    <xf numFmtId="0" fontId="65" fillId="0" borderId="16" xfId="0" applyFont="1" applyBorder="1" applyAlignment="1">
      <alignment horizontal="right" vertical="center"/>
    </xf>
    <xf numFmtId="0" fontId="65" fillId="0" borderId="17" xfId="0" applyFont="1" applyBorder="1" applyAlignment="1">
      <alignment horizontal="right" vertical="center"/>
    </xf>
    <xf numFmtId="0" fontId="65" fillId="0" borderId="18" xfId="0" applyFont="1" applyBorder="1" applyAlignment="1">
      <alignment horizontal="right" vertical="center"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66" fillId="0" borderId="21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3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66" fillId="0" borderId="24" xfId="0" applyFont="1" applyBorder="1" applyAlignment="1" applyProtection="1">
      <alignment horizontal="center" vertical="center"/>
      <protection/>
    </xf>
    <xf numFmtId="180" fontId="64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/>
    </xf>
    <xf numFmtId="180" fontId="6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left" vertical="center"/>
      <protection/>
    </xf>
    <xf numFmtId="180" fontId="64" fillId="0" borderId="11" xfId="0" applyNumberFormat="1" applyFont="1" applyBorder="1" applyAlignment="1" applyProtection="1">
      <alignment horizontal="center" vertical="center"/>
      <protection locked="0"/>
    </xf>
    <xf numFmtId="0" fontId="67" fillId="0" borderId="29" xfId="0" applyFont="1" applyBorder="1" applyAlignment="1" applyProtection="1">
      <alignment horizontal="center" vertical="center"/>
      <protection/>
    </xf>
    <xf numFmtId="0" fontId="67" fillId="0" borderId="30" xfId="0" applyFont="1" applyBorder="1" applyAlignment="1" applyProtection="1">
      <alignment horizontal="center" vertical="center"/>
      <protection/>
    </xf>
    <xf numFmtId="0" fontId="67" fillId="0" borderId="31" xfId="0" applyFont="1" applyBorder="1" applyAlignment="1" applyProtection="1">
      <alignment horizontal="center" vertical="center"/>
      <protection/>
    </xf>
    <xf numFmtId="180" fontId="68" fillId="0" borderId="14" xfId="0" applyNumberFormat="1" applyFont="1" applyBorder="1" applyAlignment="1" applyProtection="1">
      <alignment horizontal="center" vertical="center"/>
      <protection locked="0"/>
    </xf>
    <xf numFmtId="180" fontId="69" fillId="0" borderId="14" xfId="0" applyNumberFormat="1" applyFont="1" applyBorder="1" applyAlignment="1" applyProtection="1">
      <alignment horizontal="center" vertical="center"/>
      <protection/>
    </xf>
    <xf numFmtId="180" fontId="69" fillId="0" borderId="10" xfId="0" applyNumberFormat="1" applyFont="1" applyBorder="1" applyAlignment="1" applyProtection="1">
      <alignment horizontal="center" vertical="center"/>
      <protection/>
    </xf>
    <xf numFmtId="180" fontId="69" fillId="0" borderId="24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/>
    </xf>
    <xf numFmtId="0" fontId="71" fillId="0" borderId="32" xfId="0" applyFont="1" applyBorder="1" applyAlignment="1">
      <alignment horizontal="left"/>
    </xf>
    <xf numFmtId="0" fontId="65" fillId="0" borderId="26" xfId="0" applyFont="1" applyBorder="1" applyAlignment="1">
      <alignment horizontal="left" vertical="center"/>
    </xf>
    <xf numFmtId="0" fontId="65" fillId="0" borderId="27" xfId="0" applyFont="1" applyBorder="1" applyAlignment="1">
      <alignment horizontal="left" vertical="center"/>
    </xf>
    <xf numFmtId="0" fontId="65" fillId="0" borderId="33" xfId="0" applyFont="1" applyBorder="1" applyAlignment="1">
      <alignment horizontal="left" vertical="center"/>
    </xf>
    <xf numFmtId="0" fontId="65" fillId="0" borderId="34" xfId="0" applyFont="1" applyBorder="1" applyAlignment="1">
      <alignment horizontal="left" vertical="center"/>
    </xf>
    <xf numFmtId="0" fontId="65" fillId="0" borderId="35" xfId="0" applyFont="1" applyBorder="1" applyAlignment="1">
      <alignment horizontal="left" vertical="center"/>
    </xf>
    <xf numFmtId="0" fontId="72" fillId="33" borderId="27" xfId="0" applyFont="1" applyFill="1" applyBorder="1" applyAlignment="1" applyProtection="1">
      <alignment horizontal="center" vertical="center" wrapText="1"/>
      <protection/>
    </xf>
    <xf numFmtId="0" fontId="63" fillId="33" borderId="12" xfId="0" applyFont="1" applyFill="1" applyBorder="1" applyAlignment="1" applyProtection="1">
      <alignment horizontal="center" vertical="center" wrapText="1"/>
      <protection/>
    </xf>
    <xf numFmtId="0" fontId="72" fillId="33" borderId="27" xfId="0" applyFont="1" applyFill="1" applyBorder="1" applyAlignment="1" applyProtection="1">
      <alignment horizontal="center" vertical="center"/>
      <protection/>
    </xf>
    <xf numFmtId="0" fontId="73" fillId="0" borderId="36" xfId="0" applyFont="1" applyBorder="1" applyAlignment="1" applyProtection="1">
      <alignment horizontal="center" vertical="center" textRotation="255"/>
      <protection/>
    </xf>
    <xf numFmtId="0" fontId="73" fillId="0" borderId="30" xfId="0" applyFont="1" applyBorder="1" applyAlignment="1" applyProtection="1">
      <alignment horizontal="center" vertical="center" textRotation="255"/>
      <protection/>
    </xf>
    <xf numFmtId="0" fontId="73" fillId="0" borderId="37" xfId="0" applyFont="1" applyBorder="1" applyAlignment="1" applyProtection="1">
      <alignment horizontal="center" vertical="center" textRotation="255"/>
      <protection/>
    </xf>
    <xf numFmtId="0" fontId="66" fillId="0" borderId="38" xfId="0" applyFont="1" applyBorder="1" applyAlignment="1" applyProtection="1">
      <alignment horizontal="center" vertical="center" textRotation="255" shrinkToFit="1"/>
      <protection/>
    </xf>
    <xf numFmtId="0" fontId="66" fillId="0" borderId="25" xfId="0" applyFont="1" applyBorder="1" applyAlignment="1" applyProtection="1">
      <alignment horizontal="center" vertical="center" textRotation="255" shrinkToFit="1"/>
      <protection/>
    </xf>
    <xf numFmtId="0" fontId="66" fillId="0" borderId="39" xfId="0" applyFont="1" applyBorder="1" applyAlignment="1" applyProtection="1">
      <alignment horizontal="center" vertical="center" textRotation="255" shrinkToFit="1"/>
      <protection/>
    </xf>
    <xf numFmtId="0" fontId="67" fillId="0" borderId="40" xfId="0" applyFont="1" applyBorder="1" applyAlignment="1" applyProtection="1">
      <alignment horizontal="center" vertical="center" textRotation="255" shrinkToFit="1"/>
      <protection/>
    </xf>
    <xf numFmtId="0" fontId="67" fillId="0" borderId="41" xfId="0" applyFont="1" applyBorder="1" applyAlignment="1" applyProtection="1">
      <alignment horizontal="center" vertical="center" textRotation="255" shrinkToFit="1"/>
      <protection/>
    </xf>
    <xf numFmtId="0" fontId="67" fillId="0" borderId="42" xfId="0" applyFont="1" applyBorder="1" applyAlignment="1" applyProtection="1">
      <alignment horizontal="center" vertical="center" textRotation="255" shrinkToFit="1"/>
      <protection/>
    </xf>
    <xf numFmtId="180" fontId="69" fillId="0" borderId="38" xfId="0" applyNumberFormat="1" applyFont="1" applyBorder="1" applyAlignment="1" applyProtection="1">
      <alignment horizontal="center" vertical="center"/>
      <protection/>
    </xf>
    <xf numFmtId="180" fontId="69" fillId="0" borderId="25" xfId="0" applyNumberFormat="1" applyFont="1" applyBorder="1" applyAlignment="1" applyProtection="1">
      <alignment horizontal="center" vertical="center"/>
      <protection/>
    </xf>
    <xf numFmtId="180" fontId="69" fillId="0" borderId="39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75" fillId="0" borderId="43" xfId="0" applyFont="1" applyBorder="1" applyAlignment="1">
      <alignment horizontal="right" vertical="top"/>
    </xf>
    <xf numFmtId="0" fontId="72" fillId="33" borderId="26" xfId="0" applyFont="1" applyFill="1" applyBorder="1" applyAlignment="1" applyProtection="1">
      <alignment horizontal="center" vertical="center" wrapText="1"/>
      <protection/>
    </xf>
    <xf numFmtId="0" fontId="72" fillId="33" borderId="44" xfId="0" applyFont="1" applyFill="1" applyBorder="1" applyAlignment="1" applyProtection="1">
      <alignment horizontal="center" vertical="center"/>
      <protection/>
    </xf>
    <xf numFmtId="180" fontId="76" fillId="0" borderId="22" xfId="0" applyNumberFormat="1" applyFont="1" applyBorder="1" applyAlignment="1" applyProtection="1">
      <alignment horizontal="center" vertical="center"/>
      <protection/>
    </xf>
    <xf numFmtId="0" fontId="76" fillId="0" borderId="45" xfId="0" applyFont="1" applyBorder="1" applyAlignment="1" applyProtection="1">
      <alignment horizontal="center" vertical="center"/>
      <protection/>
    </xf>
    <xf numFmtId="0" fontId="77" fillId="33" borderId="36" xfId="0" applyFont="1" applyFill="1" applyBorder="1" applyAlignment="1" applyProtection="1">
      <alignment horizontal="center" vertical="center" wrapText="1"/>
      <protection/>
    </xf>
    <xf numFmtId="0" fontId="77" fillId="33" borderId="46" xfId="0" applyFont="1" applyFill="1" applyBorder="1" applyAlignment="1" applyProtection="1">
      <alignment horizontal="center" vertical="center"/>
      <protection/>
    </xf>
    <xf numFmtId="0" fontId="77" fillId="33" borderId="27" xfId="0" applyFont="1" applyFill="1" applyBorder="1" applyAlignment="1" applyProtection="1">
      <alignment horizontal="center" vertical="center" wrapText="1"/>
      <protection/>
    </xf>
    <xf numFmtId="0" fontId="77" fillId="33" borderId="12" xfId="0" applyFont="1" applyFill="1" applyBorder="1" applyAlignment="1" applyProtection="1">
      <alignment horizontal="center" vertical="center"/>
      <protection/>
    </xf>
    <xf numFmtId="0" fontId="78" fillId="0" borderId="38" xfId="0" applyFont="1" applyBorder="1" applyAlignment="1" applyProtection="1">
      <alignment horizontal="center" vertical="center" textRotation="255"/>
      <protection/>
    </xf>
    <xf numFmtId="0" fontId="78" fillId="0" borderId="25" xfId="0" applyFont="1" applyBorder="1" applyAlignment="1" applyProtection="1">
      <alignment horizontal="center" vertical="center" textRotation="255"/>
      <protection/>
    </xf>
    <xf numFmtId="0" fontId="78" fillId="0" borderId="11" xfId="0" applyFont="1" applyBorder="1" applyAlignment="1" applyProtection="1">
      <alignment horizontal="center" vertical="center" textRotation="255"/>
      <protection/>
    </xf>
    <xf numFmtId="180" fontId="79" fillId="0" borderId="27" xfId="0" applyNumberFormat="1" applyFont="1" applyBorder="1" applyAlignment="1" applyProtection="1">
      <alignment horizontal="center" vertical="center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79" fillId="0" borderId="47" xfId="0" applyFont="1" applyBorder="1" applyAlignment="1" applyProtection="1">
      <alignment horizontal="center" vertical="center"/>
      <protection/>
    </xf>
    <xf numFmtId="0" fontId="6" fillId="0" borderId="48" xfId="60" applyBorder="1" applyAlignment="1">
      <alignment horizontal="center" vertical="center"/>
      <protection/>
    </xf>
    <xf numFmtId="0" fontId="6" fillId="0" borderId="49" xfId="60" applyBorder="1" applyAlignment="1">
      <alignment horizontal="center" vertical="center"/>
      <protection/>
    </xf>
    <xf numFmtId="0" fontId="6" fillId="0" borderId="50" xfId="60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27.140625" style="0" customWidth="1"/>
    <col min="2" max="2" width="10.28125" style="0" customWidth="1"/>
    <col min="3" max="6" width="7.140625" style="0" customWidth="1"/>
    <col min="7" max="8" width="10.7109375" style="0" customWidth="1"/>
  </cols>
  <sheetData>
    <row r="1" spans="1:8" ht="44.25" customHeight="1" thickBot="1">
      <c r="A1" s="36" t="s">
        <v>51</v>
      </c>
      <c r="B1" s="37"/>
      <c r="C1" s="37"/>
      <c r="D1" s="37"/>
      <c r="E1" s="37"/>
      <c r="F1" s="37"/>
      <c r="G1" s="37"/>
      <c r="H1" s="37"/>
    </row>
    <row r="2" spans="1:8" ht="20.25" customHeight="1">
      <c r="A2" s="62" t="s">
        <v>27</v>
      </c>
      <c r="B2" s="44" t="s">
        <v>18</v>
      </c>
      <c r="C2" s="46" t="s">
        <v>1</v>
      </c>
      <c r="D2" s="46"/>
      <c r="E2" s="46"/>
      <c r="F2" s="46"/>
      <c r="G2" s="68" t="s">
        <v>17</v>
      </c>
      <c r="H2" s="66" t="s">
        <v>23</v>
      </c>
    </row>
    <row r="3" spans="1:8" ht="20.25" customHeight="1" thickBot="1">
      <c r="A3" s="63"/>
      <c r="B3" s="45"/>
      <c r="C3" s="6" t="s">
        <v>2</v>
      </c>
      <c r="D3" s="6" t="s">
        <v>3</v>
      </c>
      <c r="E3" s="6" t="s">
        <v>4</v>
      </c>
      <c r="F3" s="6" t="s">
        <v>5</v>
      </c>
      <c r="G3" s="69"/>
      <c r="H3" s="67"/>
    </row>
    <row r="4" spans="1:8" ht="19.5" customHeight="1" thickTop="1">
      <c r="A4" s="14" t="s">
        <v>28</v>
      </c>
      <c r="B4" s="16" t="s">
        <v>40</v>
      </c>
      <c r="C4" s="29"/>
      <c r="D4" s="8"/>
      <c r="E4" s="8"/>
      <c r="F4" s="8"/>
      <c r="G4" s="30">
        <f>SUM(C4:F4)</f>
        <v>0</v>
      </c>
      <c r="H4" s="26" t="str">
        <f>VLOOKUP(G4,判定2,5,1)</f>
        <v>あと2単位必要</v>
      </c>
    </row>
    <row r="5" spans="1:8" ht="19.5" customHeight="1">
      <c r="A5" s="15" t="s">
        <v>29</v>
      </c>
      <c r="B5" s="17" t="s">
        <v>40</v>
      </c>
      <c r="C5" s="8"/>
      <c r="D5" s="8"/>
      <c r="E5" s="8"/>
      <c r="F5" s="8"/>
      <c r="G5" s="31">
        <f>SUM(C5:F5)</f>
        <v>0</v>
      </c>
      <c r="H5" s="27" t="str">
        <f>VLOOKUP(G5,判定2,5,1)</f>
        <v>あと2単位必要</v>
      </c>
    </row>
    <row r="6" spans="1:8" ht="19.5" customHeight="1">
      <c r="A6" s="15" t="s">
        <v>30</v>
      </c>
      <c r="B6" s="17" t="s">
        <v>39</v>
      </c>
      <c r="C6" s="8"/>
      <c r="D6" s="8"/>
      <c r="E6" s="8"/>
      <c r="F6" s="8"/>
      <c r="G6" s="31">
        <f>SUM(C6:F6)</f>
        <v>0</v>
      </c>
      <c r="H6" s="27" t="str">
        <f>VLOOKUP(G6,判定2,5,1)</f>
        <v>あと2単位必要</v>
      </c>
    </row>
    <row r="7" spans="1:8" ht="19.5" customHeight="1" thickBot="1">
      <c r="A7" s="19" t="s">
        <v>31</v>
      </c>
      <c r="B7" s="20" t="s">
        <v>39</v>
      </c>
      <c r="C7" s="21"/>
      <c r="D7" s="21"/>
      <c r="E7" s="21"/>
      <c r="F7" s="21"/>
      <c r="G7" s="32">
        <f>SUM(C7:F7)</f>
        <v>0</v>
      </c>
      <c r="H7" s="28" t="str">
        <f>VLOOKUP(G7,判定2,5,1)</f>
        <v>あと2単位必要</v>
      </c>
    </row>
    <row r="8" spans="1:8" ht="19.5" customHeight="1">
      <c r="A8" s="22" t="s">
        <v>44</v>
      </c>
      <c r="B8" s="70" t="s">
        <v>38</v>
      </c>
      <c r="C8" s="23"/>
      <c r="D8" s="23"/>
      <c r="E8" s="23"/>
      <c r="F8" s="23"/>
      <c r="G8" s="73">
        <f>SUM(C8:F14)</f>
        <v>0</v>
      </c>
      <c r="H8" s="47" t="str">
        <f>VLOOKUP(G8,判定,5,1)</f>
        <v>あと6単位必要</v>
      </c>
    </row>
    <row r="9" spans="1:8" ht="19.5" customHeight="1">
      <c r="A9" s="15" t="s">
        <v>33</v>
      </c>
      <c r="B9" s="71"/>
      <c r="C9" s="8"/>
      <c r="D9" s="8"/>
      <c r="E9" s="8"/>
      <c r="F9" s="8"/>
      <c r="G9" s="74"/>
      <c r="H9" s="48"/>
    </row>
    <row r="10" spans="1:8" ht="19.5" customHeight="1">
      <c r="A10" s="15" t="s">
        <v>34</v>
      </c>
      <c r="B10" s="71"/>
      <c r="C10" s="8"/>
      <c r="D10" s="8"/>
      <c r="E10" s="8"/>
      <c r="F10" s="8"/>
      <c r="G10" s="74"/>
      <c r="H10" s="48"/>
    </row>
    <row r="11" spans="1:8" ht="19.5" customHeight="1">
      <c r="A11" s="15" t="s">
        <v>43</v>
      </c>
      <c r="B11" s="71"/>
      <c r="C11" s="8"/>
      <c r="D11" s="8"/>
      <c r="E11" s="8"/>
      <c r="F11" s="8"/>
      <c r="G11" s="74"/>
      <c r="H11" s="48"/>
    </row>
    <row r="12" spans="1:8" ht="19.5" customHeight="1">
      <c r="A12" s="15" t="s">
        <v>35</v>
      </c>
      <c r="B12" s="71"/>
      <c r="C12" s="8"/>
      <c r="D12" s="8"/>
      <c r="E12" s="8"/>
      <c r="F12" s="8"/>
      <c r="G12" s="74"/>
      <c r="H12" s="48"/>
    </row>
    <row r="13" spans="1:8" ht="19.5" customHeight="1">
      <c r="A13" s="15" t="s">
        <v>36</v>
      </c>
      <c r="B13" s="71"/>
      <c r="C13" s="8"/>
      <c r="D13" s="8"/>
      <c r="E13" s="8"/>
      <c r="F13" s="8"/>
      <c r="G13" s="74"/>
      <c r="H13" s="48"/>
    </row>
    <row r="14" spans="1:8" ht="19.5" customHeight="1" thickBot="1">
      <c r="A14" s="24" t="s">
        <v>37</v>
      </c>
      <c r="B14" s="72"/>
      <c r="C14" s="25"/>
      <c r="D14" s="25"/>
      <c r="E14" s="25"/>
      <c r="F14" s="25"/>
      <c r="G14" s="75"/>
      <c r="H14" s="49"/>
    </row>
    <row r="15" spans="1:8" ht="19.5" customHeight="1">
      <c r="A15" s="33" t="s">
        <v>46</v>
      </c>
      <c r="B15" s="50" t="s">
        <v>50</v>
      </c>
      <c r="C15" s="8"/>
      <c r="D15" s="8"/>
      <c r="E15" s="8"/>
      <c r="F15" s="8"/>
      <c r="G15" s="56">
        <f>SUM(C15:F19)</f>
        <v>0</v>
      </c>
      <c r="H15" s="53" t="str">
        <f>VLOOKUP(G15,判定,5,1)</f>
        <v>あと6単位必要</v>
      </c>
    </row>
    <row r="16" spans="1:8" ht="19.5" customHeight="1">
      <c r="A16" s="82" t="s">
        <v>52</v>
      </c>
      <c r="B16" s="51"/>
      <c r="C16" s="8"/>
      <c r="D16" s="8"/>
      <c r="E16" s="8"/>
      <c r="F16" s="8"/>
      <c r="G16" s="57"/>
      <c r="H16" s="54"/>
    </row>
    <row r="17" spans="1:8" ht="19.5" customHeight="1">
      <c r="A17" s="34" t="s">
        <v>47</v>
      </c>
      <c r="B17" s="51"/>
      <c r="C17" s="8"/>
      <c r="D17" s="8"/>
      <c r="E17" s="8"/>
      <c r="F17" s="8"/>
      <c r="G17" s="57"/>
      <c r="H17" s="54"/>
    </row>
    <row r="18" spans="1:8" ht="19.5" customHeight="1">
      <c r="A18" s="34" t="s">
        <v>48</v>
      </c>
      <c r="B18" s="51"/>
      <c r="C18" s="8"/>
      <c r="D18" s="8"/>
      <c r="E18" s="8"/>
      <c r="F18" s="8"/>
      <c r="G18" s="57"/>
      <c r="H18" s="54"/>
    </row>
    <row r="19" spans="1:8" ht="19.5" customHeight="1" thickBot="1">
      <c r="A19" s="35" t="s">
        <v>49</v>
      </c>
      <c r="B19" s="52"/>
      <c r="C19" s="9"/>
      <c r="D19" s="9"/>
      <c r="E19" s="9"/>
      <c r="F19" s="9"/>
      <c r="G19" s="58"/>
      <c r="H19" s="55"/>
    </row>
    <row r="20" spans="1:8" ht="42" customHeight="1" thickBot="1" thickTop="1">
      <c r="A20" s="7" t="s">
        <v>0</v>
      </c>
      <c r="B20" s="18" t="s">
        <v>32</v>
      </c>
      <c r="C20" s="5">
        <f>SUM(C4:C19)</f>
        <v>0</v>
      </c>
      <c r="D20" s="5">
        <f>SUM(D4:D19)</f>
        <v>0</v>
      </c>
      <c r="E20" s="5">
        <f>SUM(E4:E19)</f>
        <v>0</v>
      </c>
      <c r="F20" s="5">
        <f>SUM(F4:F19)</f>
        <v>0</v>
      </c>
      <c r="G20" s="64">
        <f>SUM(C20:F20)</f>
        <v>0</v>
      </c>
      <c r="H20" s="65"/>
    </row>
    <row r="21" spans="1:8" ht="30.75" customHeight="1" thickBot="1">
      <c r="A21" s="38" t="s">
        <v>22</v>
      </c>
      <c r="B21" s="38"/>
      <c r="C21" s="38"/>
      <c r="D21" s="38"/>
      <c r="E21" s="38"/>
      <c r="F21" s="38"/>
      <c r="G21" s="38"/>
      <c r="H21" s="38"/>
    </row>
    <row r="22" spans="1:8" ht="30" customHeight="1">
      <c r="A22" s="39" t="s">
        <v>41</v>
      </c>
      <c r="B22" s="40"/>
      <c r="C22" s="40"/>
      <c r="D22" s="40"/>
      <c r="E22" s="40"/>
      <c r="F22" s="40"/>
      <c r="G22" s="10" t="s">
        <v>25</v>
      </c>
      <c r="H22" s="11" t="s">
        <v>24</v>
      </c>
    </row>
    <row r="23" spans="1:8" ht="30" customHeight="1" thickBot="1">
      <c r="A23" s="41" t="s">
        <v>42</v>
      </c>
      <c r="B23" s="42"/>
      <c r="C23" s="42"/>
      <c r="D23" s="42"/>
      <c r="E23" s="42"/>
      <c r="F23" s="43"/>
      <c r="G23" s="12" t="s">
        <v>26</v>
      </c>
      <c r="H23" s="13" t="s">
        <v>24</v>
      </c>
    </row>
    <row r="24" spans="1:8" ht="27" customHeight="1">
      <c r="A24" s="61" t="s">
        <v>21</v>
      </c>
      <c r="B24" s="61"/>
      <c r="C24" s="61"/>
      <c r="D24" s="61"/>
      <c r="E24" s="61"/>
      <c r="F24" s="61"/>
      <c r="G24" s="61"/>
      <c r="H24" s="61"/>
    </row>
    <row r="25" spans="1:8" ht="249" customHeight="1">
      <c r="A25" s="59" t="s">
        <v>45</v>
      </c>
      <c r="B25" s="60"/>
      <c r="C25" s="60"/>
      <c r="D25" s="60"/>
      <c r="E25" s="60"/>
      <c r="F25" s="60"/>
      <c r="G25" s="60"/>
      <c r="H25" s="60"/>
    </row>
  </sheetData>
  <sheetProtection password="FCC1" sheet="1" formatCells="0" formatColumns="0" formatRows="0" insertColumns="0" insertRows="0" insertHyperlinks="0" deleteColumns="0" deleteRows="0" selectLockedCells="1" sort="0" autoFilter="0" pivotTables="0"/>
  <protectedRanges>
    <protectedRange password="FCC1" sqref="C4:F19" name="範囲1"/>
  </protectedRanges>
  <mergeCells count="18">
    <mergeCell ref="A25:H25"/>
    <mergeCell ref="A24:H24"/>
    <mergeCell ref="A2:A3"/>
    <mergeCell ref="G20:H20"/>
    <mergeCell ref="H2:H3"/>
    <mergeCell ref="G2:G3"/>
    <mergeCell ref="B8:B14"/>
    <mergeCell ref="G8:G14"/>
    <mergeCell ref="A1:H1"/>
    <mergeCell ref="A21:H21"/>
    <mergeCell ref="A22:F22"/>
    <mergeCell ref="A23:F23"/>
    <mergeCell ref="B2:B3"/>
    <mergeCell ref="C2:F2"/>
    <mergeCell ref="H8:H14"/>
    <mergeCell ref="B15:B19"/>
    <mergeCell ref="H15:H19"/>
    <mergeCell ref="G15:G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7" sqref="H7"/>
    </sheetView>
  </sheetViews>
  <sheetFormatPr defaultColWidth="9.140625" defaultRowHeight="15"/>
  <cols>
    <col min="5" max="5" width="22.57421875" style="0" customWidth="1"/>
  </cols>
  <sheetData>
    <row r="1" spans="1:5" ht="13.5">
      <c r="A1" s="2" t="s">
        <v>11</v>
      </c>
      <c r="B1" s="2"/>
      <c r="C1" s="2"/>
      <c r="D1" s="2"/>
      <c r="E1" s="2"/>
    </row>
    <row r="2" spans="1:5" ht="13.5">
      <c r="A2" s="76"/>
      <c r="B2" s="77"/>
      <c r="C2" s="77"/>
      <c r="D2" s="78"/>
      <c r="E2" s="3" t="s">
        <v>8</v>
      </c>
    </row>
    <row r="3" spans="1:5" ht="13.5">
      <c r="A3" s="3">
        <v>0</v>
      </c>
      <c r="B3" s="3" t="s">
        <v>9</v>
      </c>
      <c r="C3" s="3">
        <v>0</v>
      </c>
      <c r="D3" s="3" t="s">
        <v>6</v>
      </c>
      <c r="E3" s="3" t="s">
        <v>14</v>
      </c>
    </row>
    <row r="4" spans="1:5" ht="13.5">
      <c r="A4" s="3">
        <v>2</v>
      </c>
      <c r="B4" s="3" t="s">
        <v>9</v>
      </c>
      <c r="C4" s="3">
        <v>2</v>
      </c>
      <c r="D4" s="3" t="s">
        <v>6</v>
      </c>
      <c r="E4" s="3" t="s">
        <v>15</v>
      </c>
    </row>
    <row r="5" spans="1:5" ht="13.5">
      <c r="A5" s="3">
        <v>4</v>
      </c>
      <c r="B5" s="3" t="s">
        <v>9</v>
      </c>
      <c r="C5" s="3">
        <v>4</v>
      </c>
      <c r="D5" s="3" t="s">
        <v>6</v>
      </c>
      <c r="E5" s="3" t="s">
        <v>16</v>
      </c>
    </row>
    <row r="6" spans="1:5" ht="13.5">
      <c r="A6" s="3">
        <v>6</v>
      </c>
      <c r="B6" s="3" t="s">
        <v>9</v>
      </c>
      <c r="C6" s="3">
        <v>14</v>
      </c>
      <c r="D6" s="3" t="s">
        <v>6</v>
      </c>
      <c r="E6" s="3" t="s">
        <v>10</v>
      </c>
    </row>
    <row r="8" ht="13.5">
      <c r="A8" t="s">
        <v>13</v>
      </c>
    </row>
    <row r="9" spans="1:5" ht="13.5">
      <c r="A9" s="79"/>
      <c r="B9" s="80"/>
      <c r="C9" s="80"/>
      <c r="D9" s="81"/>
      <c r="E9" s="1" t="s">
        <v>7</v>
      </c>
    </row>
    <row r="10" spans="1:5" ht="13.5">
      <c r="A10" s="1">
        <v>0</v>
      </c>
      <c r="B10" s="1" t="s">
        <v>9</v>
      </c>
      <c r="C10" s="1">
        <v>0</v>
      </c>
      <c r="D10" s="1" t="s">
        <v>6</v>
      </c>
      <c r="E10" s="1" t="s">
        <v>16</v>
      </c>
    </row>
    <row r="11" spans="1:5" ht="13.5">
      <c r="A11" s="1">
        <v>2</v>
      </c>
      <c r="B11" s="1" t="s">
        <v>9</v>
      </c>
      <c r="C11" s="1">
        <v>2</v>
      </c>
      <c r="D11" s="1" t="s">
        <v>6</v>
      </c>
      <c r="E11" s="1" t="s">
        <v>12</v>
      </c>
    </row>
    <row r="13" ht="13.5">
      <c r="A13" t="s">
        <v>19</v>
      </c>
    </row>
    <row r="14" spans="1:5" ht="13.5">
      <c r="A14" s="79"/>
      <c r="B14" s="80"/>
      <c r="C14" s="80"/>
      <c r="D14" s="81"/>
      <c r="E14" s="1" t="s">
        <v>7</v>
      </c>
    </row>
    <row r="15" spans="1:5" ht="27">
      <c r="A15" s="1">
        <v>0</v>
      </c>
      <c r="B15" s="1" t="s">
        <v>9</v>
      </c>
      <c r="C15" s="1">
        <v>21</v>
      </c>
      <c r="D15" s="1" t="s">
        <v>6</v>
      </c>
      <c r="E15" s="4" t="s">
        <v>20</v>
      </c>
    </row>
    <row r="16" spans="1:5" ht="13.5">
      <c r="A16" s="1">
        <v>22</v>
      </c>
      <c r="B16" s="1" t="s">
        <v>9</v>
      </c>
      <c r="C16" s="1">
        <v>42</v>
      </c>
      <c r="D16" s="1" t="s">
        <v>6</v>
      </c>
      <c r="E16" s="1" t="s">
        <v>12</v>
      </c>
    </row>
  </sheetData>
  <sheetProtection/>
  <mergeCells count="3">
    <mergeCell ref="A2:D2"/>
    <mergeCell ref="A9:D9"/>
    <mergeCell ref="A14:D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orguser</dc:creator>
  <cp:keywords/>
  <dc:description/>
  <cp:lastModifiedBy>小林 寛衣</cp:lastModifiedBy>
  <cp:lastPrinted>2014-08-17T06:18:18Z</cp:lastPrinted>
  <dcterms:created xsi:type="dcterms:W3CDTF">2014-07-15T02:03:03Z</dcterms:created>
  <dcterms:modified xsi:type="dcterms:W3CDTF">2021-01-14T07:16:49Z</dcterms:modified>
  <cp:category/>
  <cp:version/>
  <cp:contentType/>
  <cp:contentStatus/>
</cp:coreProperties>
</file>